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Scheda 1" sheetId="1" r:id="rId1"/>
    <sheet name="Scheda 2b" sheetId="2" r:id="rId2"/>
    <sheet name="Scheda2" sheetId="3" r:id="rId3"/>
    <sheet name="Scheda 3" sheetId="4" r:id="rId4"/>
  </sheets>
  <definedNames/>
  <calcPr fullCalcOnLoad="1"/>
</workbook>
</file>

<file path=xl/sharedStrings.xml><?xml version="1.0" encoding="utf-8"?>
<sst xmlns="http://schemas.openxmlformats.org/spreadsheetml/2006/main" count="243" uniqueCount="112">
  <si>
    <t>SCHEDA 1: PROGRAMMA TRIENNALE DELLE OPERE PUBBLICHE 2009/2011</t>
  </si>
  <si>
    <t>DELL'AMMINISTRAZIONE PARCO NAZIONALE GRAN PARADISO</t>
  </si>
  <si>
    <t/>
  </si>
  <si>
    <t>QUADRO DELLE RISORSE DISPONIBILI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</si>
  <si>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</si>
  <si>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</si>
  <si>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</si>
  <si>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</si>
  <si>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</si>
  <si>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</si>
  <si>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</si>
  <si>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Entrate aventi destinazione vincolata per legge</t>
  </si>
  <si>
    <t>Entrate acquisite mediante contrazione di mutuo</t>
  </si>
  <si>
    <t>-</t>
  </si>
  <si>
    <t>Entrate acquisite mediante apporti di capitali privati</t>
  </si>
  <si>
    <t>Trasferimento di immobili ex art.19,c.16 L.109/94</t>
  </si>
  <si>
    <t>Stanziamenti di Bilancio</t>
  </si>
  <si>
    <t>Altro</t>
  </si>
  <si>
    <t>Totali</t>
  </si>
  <si>
    <t>Il responsabile del programma</t>
  </si>
  <si>
    <t>SCHEDA 2: PROGRAMMA TRIENNALE DELLE OPERE PUBBLICHE 2009/2011</t>
  </si>
  <si>
    <t>ARTICOLAZIONE DELLA COPERTURA FINANZIARIA</t>
  </si>
  <si>
    <t>N. progr.</t>
  </si>
  <si>
    <t>Cod. Int.
Amm.ne</t>
  </si>
  <si>
    <t>Tipologia</t>
  </si>
  <si>
    <t>Categoria</t>
  </si>
  <si>
    <t>DESCRIZIONE DELL'INTERVENTO</t>
  </si>
  <si>
    <t>Cessione
Immobili
S/N</t>
  </si>
  <si>
    <t>CODICE ISTAT</t>
  </si>
  <si>
    <t>STIMA DEI COSTI DEL PROGRAMMA</t>
  </si>
  <si>
    <t>Apporto di capitale privato</t>
  </si>
  <si>
    <t>Reg</t>
  </si>
  <si>
    <t>Prov</t>
  </si>
  <si>
    <t>Com</t>
  </si>
  <si>
    <t>Totale</t>
  </si>
  <si>
    <t>Importo</t>
  </si>
  <si>
    <t>1</t>
  </si>
  <si>
    <t>2</t>
  </si>
  <si>
    <t>002</t>
  </si>
  <si>
    <t>007</t>
  </si>
  <si>
    <t>070</t>
  </si>
  <si>
    <t>01</t>
  </si>
  <si>
    <t>A06 90</t>
  </si>
  <si>
    <t>Realizzazione di un centro visitatori sulla tutela, il recupero e la valorizzazione dei corsi d'acqua e del loro ecosistema in località Rovenaud di Valsavarenche (AO)   </t>
  </si>
  <si>
    <t>NO</t>
  </si>
  <si>
    <t>7</t>
  </si>
  <si>
    <t>001</t>
  </si>
  <si>
    <t>073</t>
  </si>
  <si>
    <t>Realizzazione di un'area attrezzata e parcheggio in località Perabacù di Ceresole Reale (TO) </t>
  </si>
  <si>
    <t>3</t>
  </si>
  <si>
    <t>18</t>
  </si>
  <si>
    <t>021</t>
  </si>
  <si>
    <t>Nuovo edificio a servizio del giardino botanico alpino Paradisia a Cogne </t>
  </si>
  <si>
    <t>4</t>
  </si>
  <si>
    <t>20</t>
  </si>
  <si>
    <t>Realizzazione di passerella pedonale sul Torrente Savara di accesso al centro di informazione ambientale</t>
  </si>
  <si>
    <t>5</t>
  </si>
  <si>
    <t>04</t>
  </si>
  <si>
    <t>Centro studi per la ricerca scientifica in località Lévionaz di Valsavarenche  </t>
  </si>
  <si>
    <t>6</t>
  </si>
  <si>
    <t>05</t>
  </si>
  <si>
    <t>Restauro di edificio tradizionale in località Dégioz di Valsavarenche </t>
  </si>
  <si>
    <t>17</t>
  </si>
  <si>
    <t>272</t>
  </si>
  <si>
    <t>Restauro edificio storico in Torino per ospitare la nuova sede del Parco nazionale Gran Paradiso</t>
  </si>
  <si>
    <t>8</t>
  </si>
  <si>
    <t>288</t>
  </si>
  <si>
    <t>08</t>
  </si>
  <si>
    <t>Completamento del centro visitatori sul rapporto fra l'uomo e i coltivi in località Campiglia di Valprato Soana (TO) </t>
  </si>
  <si>
    <t>9</t>
  </si>
  <si>
    <t>19</t>
  </si>
  <si>
    <t>99</t>
  </si>
  <si>
    <t>Allestimento di un centro visitatori sulla tutela, il recupero e la valorizzazione di corsi d'acqua e del loro ecosistema in località Rovenaud di Valsavarenche (AO) </t>
  </si>
  <si>
    <t>TOTALE</t>
  </si>
  <si>
    <t>SCHEDA 2b: PROGRAMMA TRIENNALE DELLE OPERE PUBBLICHE 2009/2011</t>
  </si>
  <si>
    <t>ELENCO DEGLI IMMOBILI DA TRASFERIRE ex articolo 19 comma 5 ter della legge 109/94 e s.m.i.</t>
  </si>
  <si>
    <t>Elenco degli immobili da trasferire ex art. 19, c. 5-ter della legge 109/94</t>
  </si>
  <si>
    <t>Riferimento
intervento</t>
  </si>
  <si>
    <t>Descrizione immobile</t>
  </si>
  <si>
    <t>Solo diritto
di superficie</t>
  </si>
  <si>
    <t>Piena proprietà</t>
  </si>
  <si>
    <t>Valore Stimato</t>
  </si>
  <si>
    <t>1° anno</t>
  </si>
  <si>
    <t>2° anno</t>
  </si>
  <si>
    <t>3° anno</t>
  </si>
  <si>
    <t>SCHEDA 3: PROGRAMMA TRIENNALE DELLE OPERE PUBBLICHE 2009/2011</t>
  </si>
  <si>
    <t>ELENCO ANNUALE</t>
  </si>
  <si>
    <t>CODICE UNICO INTERVENTO - CUI</t>
  </si>
  <si>
    <t>DESCRIZIONE
INTERVENTO</t>
  </si>
  <si>
    <t>IMPORTO INTERVENTO</t>
  </si>
  <si>
    <t>Finalità</t>
  </si>
  <si>
    <t>Priorità</t>
  </si>
  <si>
    <t>STATO
PROGETTAZIONE
approvata</t>
  </si>
  <si>
    <t>RESPONSABILE DEL
PROCEDIMENTO</t>
  </si>
  <si>
    <t>Conformità</t>
  </si>
  <si>
    <t>Tempi di esecuzione</t>
  </si>
  <si>
    <t>Cognome</t>
  </si>
  <si>
    <t>Nome</t>
  </si>
  <si>
    <t>Urb
(S/N)</t>
  </si>
  <si>
    <t>Amb
(S/N)</t>
  </si>
  <si>
    <t>TRIM/ANNO
INIZIO LAVORI</t>
  </si>
  <si>
    <t>TRIM/ANNO
FINE LAVORI</t>
  </si>
  <si>
    <t>8000221007020090001</t>
  </si>
  <si>
    <t>TOMPETRINI</t>
  </si>
  <si>
    <t>ELIO</t>
  </si>
  <si>
    <t>AMB</t>
  </si>
  <si>
    <t>SI</t>
  </si>
  <si>
    <t xml:space="preserve">1 </t>
  </si>
  <si>
    <t>PE</t>
  </si>
  <si>
    <t>2009</t>
  </si>
  <si>
    <t>2010</t>
  </si>
  <si>
    <t>8000221007020090002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</si>
</sst>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0"/>
      <name val="Verdana"/>
      <family val="0"/>
    </font>
    <font>
      <b/>
      <sz val="10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9"/>
      <name val="Times New Roman"/>
      <family val="0"/>
    </font>
    <font>
      <sz val="9"/>
      <name val="Arial"/>
      <family val="0"/>
    </font>
    <font>
      <sz val="9"/>
      <name val="Arial"/>
      <family val="0"/>
    </font>
    <font>
      <sz val="8"/>
      <name val="Verdana"/>
      <family val="0"/>
    </font>
    <font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4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" fontId="6" fillId="0" borderId="4" xfId="0" applyFont="1" applyBorder="1" applyAlignment="1">
      <alignment horizontal="right" vertical="center"/>
    </xf>
    <xf numFmtId="4" fontId="6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4" fontId="6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7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4" fontId="15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" fontId="15" fillId="0" borderId="6" xfId="0" applyFont="1" applyBorder="1" applyAlignment="1">
      <alignment horizontal="center" vertical="center"/>
    </xf>
    <xf numFmtId="4" fontId="8" fillId="0" borderId="0" xfId="0" applyFont="1" applyAlignment="1">
      <alignment wrapText="1"/>
    </xf>
    <xf numFmtId="4" fontId="14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" fontId="18" fillId="0" borderId="3" xfId="0" applyFont="1" applyBorder="1" applyAlignment="1">
      <alignment horizontal="center" vertical="center"/>
    </xf>
    <xf numFmtId="4" fontId="18" fillId="0" borderId="4" xfId="0" applyFont="1" applyBorder="1" applyAlignment="1">
      <alignment horizontal="center" vertical="center"/>
    </xf>
    <xf numFmtId="4" fontId="18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" fontId="18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2" fillId="0" borderId="0" xfId="0" applyFont="1" applyBorder="1" applyAlignment="1">
      <alignment horizontal="center" vertical="center"/>
    </xf>
    <xf numFmtId="4" fontId="8" fillId="0" borderId="0" xfId="0" applyFont="1" applyBorder="1" applyAlignment="1">
      <alignment/>
    </xf>
    <xf numFmtId="4" fontId="9" fillId="0" borderId="0" xfId="0" applyFont="1" applyBorder="1" applyAlignment="1">
      <alignment horizontal="center" vertical="center"/>
    </xf>
    <xf numFmtId="4" fontId="10" fillId="0" borderId="11" xfId="0" applyFont="1" applyBorder="1" applyAlignment="1">
      <alignment horizontal="center" vertical="center"/>
    </xf>
    <xf numFmtId="4" fontId="12" fillId="0" borderId="12" xfId="0" applyFont="1" applyBorder="1" applyAlignment="1">
      <alignment/>
    </xf>
    <xf numFmtId="4" fontId="12" fillId="0" borderId="13" xfId="0" applyFont="1" applyBorder="1" applyAlignment="1">
      <alignment/>
    </xf>
    <xf numFmtId="4" fontId="10" fillId="0" borderId="8" xfId="0" applyFont="1" applyBorder="1" applyAlignment="1">
      <alignment horizontal="center" vertical="center"/>
    </xf>
    <xf numFmtId="4" fontId="12" fillId="0" borderId="10" xfId="0" applyFont="1" applyBorder="1" applyAlignment="1">
      <alignment/>
    </xf>
    <xf numFmtId="4" fontId="2" fillId="0" borderId="0" xfId="0" applyFont="1" applyBorder="1" applyAlignment="1">
      <alignment horizontal="center" vertical="center"/>
    </xf>
    <xf numFmtId="4" fontId="2" fillId="0" borderId="0" xfId="0" applyFont="1" applyBorder="1" applyAlignment="1">
      <alignment horizontal="center" vertical="center"/>
    </xf>
    <xf numFmtId="4" fontId="9" fillId="0" borderId="0" xfId="0" applyFont="1" applyBorder="1" applyAlignment="1">
      <alignment horizontal="center" vertical="center"/>
    </xf>
    <xf numFmtId="4" fontId="9" fillId="0" borderId="0" xfId="0" applyFont="1" applyBorder="1" applyAlignment="1">
      <alignment horizontal="center" vertical="center"/>
    </xf>
    <xf numFmtId="4" fontId="10" fillId="0" borderId="17" xfId="0" applyFont="1" applyBorder="1" applyAlignment="1">
      <alignment horizontal="center" vertical="center"/>
    </xf>
    <xf numFmtId="4" fontId="12" fillId="0" borderId="7" xfId="0" applyFont="1" applyBorder="1" applyAlignment="1">
      <alignment/>
    </xf>
    <xf numFmtId="4" fontId="12" fillId="0" borderId="18" xfId="0" applyFont="1" applyBorder="1" applyAlignment="1">
      <alignment/>
    </xf>
    <xf numFmtId="4" fontId="12" fillId="0" borderId="19" xfId="0" applyFont="1" applyBorder="1" applyAlignment="1">
      <alignment/>
    </xf>
    <xf numFmtId="4" fontId="12" fillId="0" borderId="20" xfId="0" applyFont="1" applyBorder="1" applyAlignment="1">
      <alignment/>
    </xf>
    <xf numFmtId="4" fontId="12" fillId="0" borderId="21" xfId="0" applyFont="1" applyBorder="1" applyAlignment="1">
      <alignment/>
    </xf>
    <xf numFmtId="4" fontId="12" fillId="0" borderId="9" xfId="0" applyFont="1" applyBorder="1" applyAlignment="1">
      <alignment/>
    </xf>
    <xf numFmtId="4" fontId="13" fillId="0" borderId="22" xfId="0" applyFont="1" applyBorder="1" applyAlignment="1">
      <alignment horizontal="center" vertical="center"/>
    </xf>
    <xf numFmtId="4" fontId="12" fillId="0" borderId="23" xfId="0" applyFont="1" applyBorder="1" applyAlignment="1">
      <alignment/>
    </xf>
    <xf numFmtId="4" fontId="13" fillId="0" borderId="24" xfId="0" applyFont="1" applyBorder="1" applyAlignment="1">
      <alignment horizontal="center" vertical="center"/>
    </xf>
    <xf numFmtId="4" fontId="12" fillId="0" borderId="25" xfId="0" applyFont="1" applyBorder="1" applyAlignment="1">
      <alignment/>
    </xf>
    <xf numFmtId="4" fontId="13" fillId="0" borderId="26" xfId="0" applyFont="1" applyBorder="1" applyAlignment="1">
      <alignment horizontal="center" vertical="center"/>
    </xf>
    <xf numFmtId="4" fontId="12" fillId="0" borderId="27" xfId="0" applyFont="1" applyBorder="1" applyAlignment="1">
      <alignment/>
    </xf>
    <xf numFmtId="4" fontId="11" fillId="0" borderId="8" xfId="0" applyFont="1" applyBorder="1" applyAlignment="1">
      <alignment horizontal="center" vertical="center"/>
    </xf>
    <xf numFmtId="4" fontId="17" fillId="0" borderId="14" xfId="0" applyFont="1" applyBorder="1" applyAlignment="1">
      <alignment horizontal="center" vertical="center"/>
    </xf>
    <xf numFmtId="4" fontId="16" fillId="0" borderId="16" xfId="0" applyFont="1" applyBorder="1" applyAlignment="1">
      <alignment/>
    </xf>
    <xf numFmtId="4" fontId="17" fillId="0" borderId="8" xfId="0" applyFont="1" applyBorder="1" applyAlignment="1">
      <alignment horizontal="center" vertical="center"/>
    </xf>
    <xf numFmtId="4" fontId="16" fillId="0" borderId="9" xfId="0" applyFont="1" applyBorder="1" applyAlignment="1">
      <alignment/>
    </xf>
    <xf numFmtId="4" fontId="16" fillId="0" borderId="10" xfId="0" applyFont="1" applyBorder="1" applyAlignment="1">
      <alignment/>
    </xf>
    <xf numFmtId="4" fontId="16" fillId="0" borderId="15" xfId="0" applyFont="1" applyBorder="1" applyAlignment="1">
      <alignment/>
    </xf>
    <xf numFmtId="4" fontId="15" fillId="0" borderId="22" xfId="0" applyFont="1" applyBorder="1" applyAlignment="1">
      <alignment horizontal="center" vertical="center"/>
    </xf>
    <xf numFmtId="4" fontId="16" fillId="0" borderId="28" xfId="0" applyFont="1" applyBorder="1" applyAlignment="1">
      <alignment/>
    </xf>
    <xf numFmtId="4" fontId="16" fillId="0" borderId="23" xfId="0" applyFont="1" applyBorder="1" applyAlignment="1">
      <alignment/>
    </xf>
    <xf numFmtId="4" fontId="15" fillId="0" borderId="26" xfId="0" applyFont="1" applyBorder="1" applyAlignment="1">
      <alignment horizontal="center" vertical="center"/>
    </xf>
    <xf numFmtId="4" fontId="16" fillId="0" borderId="29" xfId="0" applyFont="1" applyBorder="1" applyAlignment="1">
      <alignment/>
    </xf>
    <xf numFmtId="4" fontId="16" fillId="0" borderId="27" xfId="0" applyFont="1" applyBorder="1" applyAlignment="1">
      <alignment/>
    </xf>
    <xf numFmtId="4" fontId="15" fillId="0" borderId="30" xfId="0" applyFont="1" applyBorder="1" applyAlignment="1">
      <alignment horizontal="center" vertical="center"/>
    </xf>
    <xf numFmtId="4" fontId="16" fillId="0" borderId="31" xfId="0" applyFont="1" applyBorder="1" applyAlignment="1">
      <alignment/>
    </xf>
    <xf numFmtId="4" fontId="16" fillId="0" borderId="32" xfId="0" applyFont="1" applyBorder="1" applyAlignment="1">
      <alignment/>
    </xf>
    <xf numFmtId="4" fontId="16" fillId="0" borderId="33" xfId="0" applyFont="1" applyBorder="1" applyAlignment="1">
      <alignment/>
    </xf>
    <xf numFmtId="4" fontId="16" fillId="0" borderId="34" xfId="0" applyFont="1" applyBorder="1" applyAlignment="1">
      <alignment/>
    </xf>
    <xf numFmtId="4" fontId="16" fillId="0" borderId="35" xfId="0" applyFont="1" applyBorder="1" applyAlignment="1">
      <alignment/>
    </xf>
    <xf numFmtId="4" fontId="15" fillId="0" borderId="36" xfId="0" applyFont="1" applyBorder="1" applyAlignment="1">
      <alignment horizontal="center" vertical="center"/>
    </xf>
    <xf numFmtId="4" fontId="16" fillId="0" borderId="37" xfId="0" applyFont="1" applyBorder="1" applyAlignment="1">
      <alignment/>
    </xf>
    <xf numFmtId="4" fontId="16" fillId="0" borderId="38" xfId="0" applyFont="1" applyBorder="1" applyAlignment="1">
      <alignment/>
    </xf>
    <xf numFmtId="4" fontId="16" fillId="0" borderId="39" xfId="0" applyFont="1" applyBorder="1" applyAlignment="1">
      <alignment/>
    </xf>
    <xf numFmtId="4" fontId="16" fillId="0" borderId="40" xfId="0" applyFont="1" applyBorder="1" applyAlignment="1">
      <alignment/>
    </xf>
    <xf numFmtId="4" fontId="16" fillId="0" borderId="4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12" sqref="B12"/>
    </sheetView>
  </sheetViews>
  <sheetFormatPr defaultColWidth="9.140625" defaultRowHeight="12.75"/>
  <cols>
    <col min="1" max="1" width="54.7109375" style="0" bestFit="1" customWidth="1"/>
    <col min="2" max="4" width="15.57421875" style="0" bestFit="1" customWidth="1"/>
    <col min="5" max="5" width="31.28125" style="0" bestFit="1" customWidth="1"/>
    <col min="6" max="7" width="11.7109375" style="0" bestFit="1" customWidth="1"/>
    <col min="8" max="8" width="3.8515625" style="0" bestFit="1" customWidth="1"/>
  </cols>
  <sheetData>
    <row r="1" spans="1:5" ht="18.75">
      <c r="A1" s="30" t="s">
        <v>0</v>
      </c>
      <c r="B1" s="31"/>
      <c r="C1" s="31"/>
      <c r="D1" s="31"/>
      <c r="E1" s="31"/>
    </row>
    <row r="2" spans="1:5" ht="18.75">
      <c r="A2" s="30" t="s">
        <v>1</v>
      </c>
      <c r="B2" s="31"/>
      <c r="C2" s="31"/>
      <c r="D2" s="31"/>
      <c r="E2" s="31"/>
    </row>
    <row r="3" spans="1:5" ht="15.75">
      <c r="A3" s="32" t="s">
        <v>2</v>
      </c>
      <c r="B3" s="31"/>
      <c r="C3" s="31"/>
      <c r="D3" s="31"/>
      <c r="E3" s="31"/>
    </row>
    <row r="4" spans="1:5" ht="18">
      <c r="A4" s="33" t="s">
        <v>3</v>
      </c>
      <c r="B4" s="31"/>
      <c r="C4" s="31"/>
      <c r="D4" s="31"/>
      <c r="E4" s="31"/>
    </row>
    <row r="8" spans="1:5" ht="12.75">
      <c r="A8" s="34" t="s">
        <v>4</v>
      </c>
      <c r="B8" s="37" t="s">
        <v>5</v>
      </c>
      <c r="C8" s="38"/>
      <c r="D8" s="38"/>
      <c r="E8" s="39"/>
    </row>
    <row r="9" spans="1:5" ht="12.75">
      <c r="A9" s="35"/>
      <c r="B9" s="40" t="s">
        <v>6</v>
      </c>
      <c r="C9" s="41"/>
      <c r="D9" s="42"/>
      <c r="E9" s="34" t="s">
        <v>7</v>
      </c>
    </row>
    <row r="10" spans="1:5" ht="12.75">
      <c r="A10" s="36"/>
      <c r="B10" s="1" t="s">
        <v>8</v>
      </c>
      <c r="C10" s="1" t="s">
        <v>9</v>
      </c>
      <c r="D10" s="2" t="s">
        <v>10</v>
      </c>
      <c r="E10" s="36"/>
    </row>
    <row r="11" spans="1:5" ht="12.75">
      <c r="A11" s="3" t="s">
        <v>11</v>
      </c>
      <c r="B11" s="4">
        <v>973000</v>
      </c>
      <c r="C11" s="4">
        <v>2756868.24</v>
      </c>
      <c r="D11" s="4">
        <v>3331705.57</v>
      </c>
      <c r="E11" s="5">
        <v>7032573.81</v>
      </c>
    </row>
    <row r="12" spans="1:5" ht="12.75">
      <c r="A12" s="3" t="s">
        <v>12</v>
      </c>
      <c r="B12" s="4" t="s">
        <v>13</v>
      </c>
      <c r="C12" s="4" t="s">
        <v>13</v>
      </c>
      <c r="D12" s="4" t="s">
        <v>13</v>
      </c>
      <c r="E12" s="5" t="s">
        <v>13</v>
      </c>
    </row>
    <row r="13" spans="1:5" ht="12.75">
      <c r="A13" s="3" t="s">
        <v>14</v>
      </c>
      <c r="B13" s="4" t="s">
        <v>13</v>
      </c>
      <c r="C13" s="4" t="s">
        <v>13</v>
      </c>
      <c r="D13" s="4" t="s">
        <v>13</v>
      </c>
      <c r="E13" s="5" t="s">
        <v>13</v>
      </c>
    </row>
    <row r="14" spans="1:5" ht="12.75">
      <c r="A14" s="3" t="s">
        <v>15</v>
      </c>
      <c r="B14" s="4" t="s">
        <v>13</v>
      </c>
      <c r="C14" s="4" t="s">
        <v>13</v>
      </c>
      <c r="D14" s="4" t="s">
        <v>13</v>
      </c>
      <c r="E14" s="5" t="s">
        <v>13</v>
      </c>
    </row>
    <row r="15" spans="1:5" ht="12.75">
      <c r="A15" s="3" t="s">
        <v>16</v>
      </c>
      <c r="B15" s="4" t="s">
        <v>13</v>
      </c>
      <c r="C15" s="4" t="s">
        <v>13</v>
      </c>
      <c r="D15" s="4" t="s">
        <v>13</v>
      </c>
      <c r="E15" s="5" t="s">
        <v>13</v>
      </c>
    </row>
    <row r="16" spans="1:5" ht="12.75">
      <c r="A16" s="3" t="s">
        <v>17</v>
      </c>
      <c r="B16" s="4" t="s">
        <v>13</v>
      </c>
      <c r="C16" s="4" t="s">
        <v>13</v>
      </c>
      <c r="D16" s="4" t="s">
        <v>13</v>
      </c>
      <c r="E16" s="5" t="s">
        <v>13</v>
      </c>
    </row>
    <row r="17" spans="1:5" ht="12.75">
      <c r="A17" s="6" t="s">
        <v>18</v>
      </c>
      <c r="B17" s="7">
        <f>SUM(B11:B16)</f>
        <v>973000</v>
      </c>
      <c r="C17" s="7">
        <f>SUM(C11:C16)</f>
        <v>2756868.24</v>
      </c>
      <c r="D17" s="7">
        <f>SUM(D11:D16)</f>
        <v>3331705.57</v>
      </c>
      <c r="E17" s="7">
        <f>SUM(E11:E16)</f>
        <v>7032573.81</v>
      </c>
    </row>
    <row r="20" ht="12.75">
      <c r="D20" s="8" t="s">
        <v>19</v>
      </c>
    </row>
  </sheetData>
  <mergeCells count="8">
    <mergeCell ref="A8:A10"/>
    <mergeCell ref="B8:E8"/>
    <mergeCell ref="B9:D9"/>
    <mergeCell ref="E9:E10"/>
    <mergeCell ref="A1:E1"/>
    <mergeCell ref="A2:E2"/>
    <mergeCell ref="A3:E3"/>
    <mergeCell ref="A4:E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6" sqref="A6"/>
    </sheetView>
  </sheetViews>
  <sheetFormatPr defaultColWidth="9.140625" defaultRowHeight="12.75"/>
  <cols>
    <col min="1" max="1" width="19.57421875" style="0" bestFit="1" customWidth="1"/>
    <col min="2" max="2" width="31.00390625" style="0" customWidth="1"/>
    <col min="3" max="4" width="15.57421875" style="0" bestFit="1" customWidth="1"/>
    <col min="5" max="7" width="15.7109375" style="0" customWidth="1"/>
  </cols>
  <sheetData>
    <row r="1" spans="1:7" ht="15.75">
      <c r="A1" s="43" t="s">
        <v>74</v>
      </c>
      <c r="B1" s="44"/>
      <c r="C1" s="44"/>
      <c r="D1" s="44"/>
      <c r="E1" s="44"/>
      <c r="F1" s="44"/>
      <c r="G1" s="44"/>
    </row>
    <row r="2" spans="1:7" ht="15.75">
      <c r="A2" s="43" t="s">
        <v>1</v>
      </c>
      <c r="B2" s="44"/>
      <c r="C2" s="44"/>
      <c r="D2" s="44"/>
      <c r="E2" s="44"/>
      <c r="F2" s="44"/>
      <c r="G2" s="44"/>
    </row>
    <row r="3" spans="1:7" ht="15.75">
      <c r="A3" s="43" t="s">
        <v>2</v>
      </c>
      <c r="B3" s="44"/>
      <c r="C3" s="44"/>
      <c r="D3" s="44"/>
      <c r="E3" s="44"/>
      <c r="F3" s="21"/>
      <c r="G3" s="21"/>
    </row>
    <row r="4" spans="1:7" ht="15.75">
      <c r="A4" s="45" t="s">
        <v>75</v>
      </c>
      <c r="B4" s="44"/>
      <c r="C4" s="44"/>
      <c r="D4" s="44"/>
      <c r="E4" s="44"/>
      <c r="F4" s="44"/>
      <c r="G4" s="44"/>
    </row>
    <row r="8" spans="1:7" ht="12.75">
      <c r="A8" s="46" t="s">
        <v>76</v>
      </c>
      <c r="B8" s="47"/>
      <c r="C8" s="47"/>
      <c r="D8" s="48"/>
      <c r="E8" s="46" t="s">
        <v>5</v>
      </c>
      <c r="F8" s="47"/>
      <c r="G8" s="48"/>
    </row>
    <row r="9" spans="1:7" ht="12.75">
      <c r="A9" s="49" t="s">
        <v>77</v>
      </c>
      <c r="B9" s="49" t="s">
        <v>78</v>
      </c>
      <c r="C9" s="49" t="s">
        <v>79</v>
      </c>
      <c r="D9" s="49" t="s">
        <v>80</v>
      </c>
      <c r="E9" s="46" t="s">
        <v>81</v>
      </c>
      <c r="F9" s="47"/>
      <c r="G9" s="48"/>
    </row>
    <row r="10" spans="1:7" ht="12.75">
      <c r="A10" s="50"/>
      <c r="B10" s="50"/>
      <c r="C10" s="50"/>
      <c r="D10" s="50"/>
      <c r="E10" s="23" t="s">
        <v>82</v>
      </c>
      <c r="F10" s="23" t="s">
        <v>83</v>
      </c>
      <c r="G10" s="23" t="s">
        <v>84</v>
      </c>
    </row>
    <row r="11" spans="1:7" ht="12.75">
      <c r="A11" s="24" t="s">
        <v>2</v>
      </c>
      <c r="B11" s="24" t="s">
        <v>2</v>
      </c>
      <c r="C11" s="24" t="s">
        <v>2</v>
      </c>
      <c r="D11" s="24" t="s">
        <v>2</v>
      </c>
      <c r="E11" s="25">
        <v>0</v>
      </c>
      <c r="F11" s="26">
        <v>0</v>
      </c>
      <c r="G11" s="27">
        <v>0</v>
      </c>
    </row>
    <row r="12" spans="1:7" ht="12.75">
      <c r="A12" s="28" t="s">
        <v>2</v>
      </c>
      <c r="B12" s="28" t="s">
        <v>2</v>
      </c>
      <c r="C12" s="28" t="s">
        <v>2</v>
      </c>
      <c r="D12" s="23" t="s">
        <v>73</v>
      </c>
      <c r="E12" s="29">
        <f>SUM(E11:E11)</f>
        <v>0</v>
      </c>
      <c r="F12" s="29">
        <f>SUM(F11:F11)</f>
        <v>0</v>
      </c>
      <c r="G12" s="29">
        <f>SUM(G11:G11)</f>
        <v>0</v>
      </c>
    </row>
    <row r="15" ht="12.75">
      <c r="E15" s="10" t="s">
        <v>19</v>
      </c>
    </row>
  </sheetData>
  <mergeCells count="11">
    <mergeCell ref="A8:D8"/>
    <mergeCell ref="E8:G8"/>
    <mergeCell ref="A9:A10"/>
    <mergeCell ref="B9:B10"/>
    <mergeCell ref="C9:C10"/>
    <mergeCell ref="D9:D10"/>
    <mergeCell ref="E9:G9"/>
    <mergeCell ref="A1:G1"/>
    <mergeCell ref="A2:G2"/>
    <mergeCell ref="A3:E3"/>
    <mergeCell ref="A4:G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G19" sqref="G19"/>
    </sheetView>
  </sheetViews>
  <sheetFormatPr defaultColWidth="9.140625" defaultRowHeight="12.75"/>
  <cols>
    <col min="1" max="1" width="6.7109375" style="0" customWidth="1"/>
    <col min="2" max="2" width="7.00390625" style="0" customWidth="1"/>
    <col min="3" max="5" width="5.7109375" style="0" customWidth="1"/>
    <col min="6" max="6" width="7.8515625" style="0" customWidth="1"/>
    <col min="7" max="7" width="8.57421875" style="0" customWidth="1"/>
    <col min="8" max="8" width="28.28125" style="0" customWidth="1"/>
    <col min="9" max="9" width="10.28125" style="0" customWidth="1"/>
    <col min="10" max="10" width="11.57421875" style="0" customWidth="1"/>
    <col min="11" max="11" width="10.28125" style="0" customWidth="1"/>
    <col min="12" max="12" width="10.140625" style="0" customWidth="1"/>
    <col min="13" max="13" width="7.28125" style="0" customWidth="1"/>
    <col min="14" max="14" width="12.7109375" style="0" customWidth="1"/>
    <col min="15" max="15" width="8.7109375" style="0" customWidth="1"/>
  </cols>
  <sheetData>
    <row r="1" spans="1:15" ht="15.75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.7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4" spans="1:15" ht="15.75">
      <c r="A4" s="53" t="s">
        <v>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7" spans="1:15" ht="12.75">
      <c r="A7" s="49" t="s">
        <v>22</v>
      </c>
      <c r="B7" s="68" t="s">
        <v>23</v>
      </c>
      <c r="C7" s="55" t="s">
        <v>28</v>
      </c>
      <c r="D7" s="56"/>
      <c r="E7" s="57"/>
      <c r="F7" s="49" t="s">
        <v>24</v>
      </c>
      <c r="G7" s="49" t="s">
        <v>25</v>
      </c>
      <c r="H7" s="49" t="s">
        <v>26</v>
      </c>
      <c r="I7" s="55" t="s">
        <v>29</v>
      </c>
      <c r="J7" s="56"/>
      <c r="K7" s="56"/>
      <c r="L7" s="57"/>
      <c r="M7" s="49" t="s">
        <v>27</v>
      </c>
      <c r="N7" s="55" t="s">
        <v>30</v>
      </c>
      <c r="O7" s="57"/>
    </row>
    <row r="8" spans="1:15" ht="12.75">
      <c r="A8" s="61"/>
      <c r="B8" s="61"/>
      <c r="C8" s="58"/>
      <c r="D8" s="59"/>
      <c r="E8" s="60"/>
      <c r="F8" s="61"/>
      <c r="G8" s="61"/>
      <c r="H8" s="61"/>
      <c r="I8" s="58"/>
      <c r="J8" s="59"/>
      <c r="K8" s="59"/>
      <c r="L8" s="60"/>
      <c r="M8" s="61"/>
      <c r="N8" s="58"/>
      <c r="O8" s="60"/>
    </row>
    <row r="9" spans="1:15" ht="12.75">
      <c r="A9" s="61"/>
      <c r="B9" s="61"/>
      <c r="C9" s="62" t="s">
        <v>31</v>
      </c>
      <c r="D9" s="64" t="s">
        <v>32</v>
      </c>
      <c r="E9" s="66" t="s">
        <v>33</v>
      </c>
      <c r="F9" s="61"/>
      <c r="G9" s="61"/>
      <c r="H9" s="61"/>
      <c r="I9" s="62" t="s">
        <v>8</v>
      </c>
      <c r="J9" s="64" t="s">
        <v>9</v>
      </c>
      <c r="K9" s="64" t="s">
        <v>10</v>
      </c>
      <c r="L9" s="66" t="s">
        <v>34</v>
      </c>
      <c r="M9" s="61"/>
      <c r="N9" s="62" t="s">
        <v>35</v>
      </c>
      <c r="O9" s="66" t="s">
        <v>24</v>
      </c>
    </row>
    <row r="10" spans="1:15" ht="12.75">
      <c r="A10" s="50"/>
      <c r="B10" s="50"/>
      <c r="C10" s="63"/>
      <c r="D10" s="65"/>
      <c r="E10" s="67"/>
      <c r="F10" s="50"/>
      <c r="G10" s="50"/>
      <c r="H10" s="50"/>
      <c r="I10" s="63"/>
      <c r="J10" s="65"/>
      <c r="K10" s="65"/>
      <c r="L10" s="67"/>
      <c r="M10" s="50"/>
      <c r="N10" s="63"/>
      <c r="O10" s="67"/>
    </row>
    <row r="11" spans="1:15" ht="64.5" customHeight="1">
      <c r="A11" s="13" t="s">
        <v>36</v>
      </c>
      <c r="B11" s="14" t="s">
        <v>37</v>
      </c>
      <c r="C11" s="14" t="s">
        <v>38</v>
      </c>
      <c r="D11" s="14" t="s">
        <v>39</v>
      </c>
      <c r="E11" s="14" t="s">
        <v>40</v>
      </c>
      <c r="F11" s="14" t="s">
        <v>41</v>
      </c>
      <c r="G11" s="14" t="s">
        <v>42</v>
      </c>
      <c r="H11" s="15" t="s">
        <v>43</v>
      </c>
      <c r="I11" s="16">
        <v>800000</v>
      </c>
      <c r="J11" s="16">
        <v>806868.24</v>
      </c>
      <c r="K11" s="16">
        <v>0</v>
      </c>
      <c r="L11" s="16">
        <f aca="true" t="shared" si="0" ref="L11:L19">SUM(I11:K11)</f>
        <v>1606868.24</v>
      </c>
      <c r="M11" s="14" t="s">
        <v>44</v>
      </c>
      <c r="N11" s="16">
        <v>0</v>
      </c>
      <c r="O11" s="17" t="s">
        <v>2</v>
      </c>
    </row>
    <row r="12" spans="1:15" ht="42">
      <c r="A12" s="13" t="s">
        <v>37</v>
      </c>
      <c r="B12" s="14" t="s">
        <v>45</v>
      </c>
      <c r="C12" s="14" t="s">
        <v>46</v>
      </c>
      <c r="D12" s="14" t="s">
        <v>46</v>
      </c>
      <c r="E12" s="14" t="s">
        <v>47</v>
      </c>
      <c r="F12" s="14" t="s">
        <v>41</v>
      </c>
      <c r="G12" s="14" t="s">
        <v>42</v>
      </c>
      <c r="H12" s="15" t="s">
        <v>48</v>
      </c>
      <c r="I12" s="16">
        <v>173000</v>
      </c>
      <c r="J12" s="16">
        <v>0</v>
      </c>
      <c r="K12" s="16">
        <v>0</v>
      </c>
      <c r="L12" s="16">
        <f t="shared" si="0"/>
        <v>173000</v>
      </c>
      <c r="M12" s="14" t="s">
        <v>44</v>
      </c>
      <c r="N12" s="16">
        <v>0</v>
      </c>
      <c r="O12" s="17" t="s">
        <v>2</v>
      </c>
    </row>
    <row r="13" spans="1:15" ht="33.75" customHeight="1">
      <c r="A13" s="13" t="s">
        <v>49</v>
      </c>
      <c r="B13" s="14" t="s">
        <v>50</v>
      </c>
      <c r="C13" s="14" t="s">
        <v>38</v>
      </c>
      <c r="D13" s="14" t="s">
        <v>39</v>
      </c>
      <c r="E13" s="14" t="s">
        <v>51</v>
      </c>
      <c r="F13" s="14" t="s">
        <v>41</v>
      </c>
      <c r="G13" s="14" t="s">
        <v>42</v>
      </c>
      <c r="H13" s="15" t="s">
        <v>52</v>
      </c>
      <c r="I13" s="16">
        <v>0</v>
      </c>
      <c r="J13" s="16">
        <v>50000</v>
      </c>
      <c r="K13" s="16">
        <v>0</v>
      </c>
      <c r="L13" s="16">
        <f t="shared" si="0"/>
        <v>50000</v>
      </c>
      <c r="M13" s="14" t="s">
        <v>44</v>
      </c>
      <c r="N13" s="16">
        <v>0</v>
      </c>
      <c r="O13" s="17" t="s">
        <v>2</v>
      </c>
    </row>
    <row r="14" spans="1:15" ht="44.25" customHeight="1">
      <c r="A14" s="13" t="s">
        <v>53</v>
      </c>
      <c r="B14" s="14" t="s">
        <v>54</v>
      </c>
      <c r="C14" s="14" t="s">
        <v>38</v>
      </c>
      <c r="D14" s="14" t="s">
        <v>39</v>
      </c>
      <c r="E14" s="14" t="s">
        <v>40</v>
      </c>
      <c r="F14" s="14" t="s">
        <v>41</v>
      </c>
      <c r="G14" s="14" t="s">
        <v>42</v>
      </c>
      <c r="H14" s="15" t="s">
        <v>55</v>
      </c>
      <c r="I14" s="16">
        <v>0</v>
      </c>
      <c r="J14" s="16">
        <v>100000</v>
      </c>
      <c r="K14" s="16">
        <v>200000</v>
      </c>
      <c r="L14" s="16">
        <f t="shared" si="0"/>
        <v>300000</v>
      </c>
      <c r="M14" s="14" t="s">
        <v>44</v>
      </c>
      <c r="N14" s="16">
        <v>0</v>
      </c>
      <c r="O14" s="17" t="s">
        <v>2</v>
      </c>
    </row>
    <row r="15" spans="1:15" ht="32.25" customHeight="1">
      <c r="A15" s="13" t="s">
        <v>56</v>
      </c>
      <c r="B15" s="14" t="s">
        <v>56</v>
      </c>
      <c r="C15" s="14" t="s">
        <v>38</v>
      </c>
      <c r="D15" s="14" t="s">
        <v>39</v>
      </c>
      <c r="E15" s="14" t="s">
        <v>40</v>
      </c>
      <c r="F15" s="14" t="s">
        <v>57</v>
      </c>
      <c r="G15" s="14" t="s">
        <v>42</v>
      </c>
      <c r="H15" s="15" t="s">
        <v>58</v>
      </c>
      <c r="I15" s="16">
        <v>0</v>
      </c>
      <c r="J15" s="16">
        <v>400000</v>
      </c>
      <c r="K15" s="16">
        <v>300000</v>
      </c>
      <c r="L15" s="16">
        <f t="shared" si="0"/>
        <v>700000</v>
      </c>
      <c r="M15" s="14" t="s">
        <v>44</v>
      </c>
      <c r="N15" s="16">
        <v>0</v>
      </c>
      <c r="O15" s="17" t="s">
        <v>2</v>
      </c>
    </row>
    <row r="16" spans="1:15" ht="24.75" customHeight="1">
      <c r="A16" s="13" t="s">
        <v>59</v>
      </c>
      <c r="B16" s="14" t="s">
        <v>59</v>
      </c>
      <c r="C16" s="14" t="s">
        <v>38</v>
      </c>
      <c r="D16" s="14" t="s">
        <v>39</v>
      </c>
      <c r="E16" s="14" t="s">
        <v>40</v>
      </c>
      <c r="F16" s="14" t="s">
        <v>60</v>
      </c>
      <c r="G16" s="14" t="s">
        <v>42</v>
      </c>
      <c r="H16" s="15" t="s">
        <v>61</v>
      </c>
      <c r="I16" s="16">
        <v>0</v>
      </c>
      <c r="J16" s="16">
        <v>400000</v>
      </c>
      <c r="K16" s="16">
        <v>580000</v>
      </c>
      <c r="L16" s="16">
        <f t="shared" si="0"/>
        <v>980000</v>
      </c>
      <c r="M16" s="14" t="s">
        <v>44</v>
      </c>
      <c r="N16" s="16">
        <v>0</v>
      </c>
      <c r="O16" s="17" t="s">
        <v>2</v>
      </c>
    </row>
    <row r="17" spans="1:15" ht="34.5" customHeight="1">
      <c r="A17" s="13" t="s">
        <v>45</v>
      </c>
      <c r="B17" s="14" t="s">
        <v>62</v>
      </c>
      <c r="C17" s="14" t="s">
        <v>46</v>
      </c>
      <c r="D17" s="14" t="s">
        <v>46</v>
      </c>
      <c r="E17" s="14" t="s">
        <v>63</v>
      </c>
      <c r="F17" s="14" t="s">
        <v>60</v>
      </c>
      <c r="G17" s="14" t="s">
        <v>42</v>
      </c>
      <c r="H17" s="15" t="s">
        <v>64</v>
      </c>
      <c r="I17" s="16">
        <v>0</v>
      </c>
      <c r="J17" s="16">
        <v>500000</v>
      </c>
      <c r="K17" s="16">
        <v>1000000</v>
      </c>
      <c r="L17" s="16">
        <f t="shared" si="0"/>
        <v>1500000</v>
      </c>
      <c r="M17" s="14" t="s">
        <v>44</v>
      </c>
      <c r="N17" s="16">
        <v>0</v>
      </c>
      <c r="O17" s="17" t="s">
        <v>2</v>
      </c>
    </row>
    <row r="18" spans="1:15" ht="42.75" customHeight="1">
      <c r="A18" s="13" t="s">
        <v>65</v>
      </c>
      <c r="B18" s="14" t="s">
        <v>49</v>
      </c>
      <c r="C18" s="14" t="s">
        <v>46</v>
      </c>
      <c r="D18" s="14" t="s">
        <v>46</v>
      </c>
      <c r="E18" s="14" t="s">
        <v>66</v>
      </c>
      <c r="F18" s="14" t="s">
        <v>67</v>
      </c>
      <c r="G18" s="14" t="s">
        <v>42</v>
      </c>
      <c r="H18" s="15" t="s">
        <v>68</v>
      </c>
      <c r="I18" s="16">
        <v>0</v>
      </c>
      <c r="J18" s="16">
        <v>500000</v>
      </c>
      <c r="K18" s="16">
        <v>810176.37</v>
      </c>
      <c r="L18" s="16">
        <f t="shared" si="0"/>
        <v>1310176.37</v>
      </c>
      <c r="M18" s="14" t="s">
        <v>44</v>
      </c>
      <c r="N18" s="16">
        <v>0</v>
      </c>
      <c r="O18" s="17" t="s">
        <v>2</v>
      </c>
    </row>
    <row r="19" spans="1:15" ht="64.5" customHeight="1">
      <c r="A19" s="13" t="s">
        <v>69</v>
      </c>
      <c r="B19" s="14" t="s">
        <v>70</v>
      </c>
      <c r="C19" s="14" t="s">
        <v>38</v>
      </c>
      <c r="D19" s="14" t="s">
        <v>39</v>
      </c>
      <c r="E19" s="14" t="s">
        <v>40</v>
      </c>
      <c r="F19" s="14" t="s">
        <v>71</v>
      </c>
      <c r="G19" s="14" t="s">
        <v>42</v>
      </c>
      <c r="H19" s="15" t="s">
        <v>72</v>
      </c>
      <c r="I19" s="16">
        <v>0</v>
      </c>
      <c r="J19" s="16">
        <v>0</v>
      </c>
      <c r="K19" s="16">
        <v>441529.2</v>
      </c>
      <c r="L19" s="16">
        <f t="shared" si="0"/>
        <v>441529.2</v>
      </c>
      <c r="M19" s="14" t="s">
        <v>44</v>
      </c>
      <c r="N19" s="16">
        <v>0</v>
      </c>
      <c r="O19" s="17" t="s">
        <v>2</v>
      </c>
    </row>
    <row r="20" spans="1:15" ht="12.75">
      <c r="A20" s="18" t="s">
        <v>2</v>
      </c>
      <c r="B20" s="18" t="s">
        <v>2</v>
      </c>
      <c r="C20" s="18" t="s">
        <v>2</v>
      </c>
      <c r="D20" s="18" t="s">
        <v>2</v>
      </c>
      <c r="E20" s="18" t="s">
        <v>2</v>
      </c>
      <c r="F20" s="18" t="s">
        <v>2</v>
      </c>
      <c r="G20" s="18" t="s">
        <v>2</v>
      </c>
      <c r="H20" s="19" t="s">
        <v>73</v>
      </c>
      <c r="I20" s="20">
        <f>SUM(I11:I19)</f>
        <v>973000</v>
      </c>
      <c r="J20" s="20">
        <f>SUM(J11:J19)</f>
        <v>2756868.24</v>
      </c>
      <c r="K20" s="20">
        <f>SUM(K11:K19)</f>
        <v>3331705.5700000003</v>
      </c>
      <c r="L20" s="20">
        <f>SUM(L11:L19)</f>
        <v>7061573.8100000005</v>
      </c>
      <c r="M20" s="18" t="s">
        <v>2</v>
      </c>
      <c r="N20" s="20">
        <f>SUM(M11:M19)</f>
        <v>0</v>
      </c>
      <c r="O20" s="18" t="s">
        <v>2</v>
      </c>
    </row>
    <row r="22" ht="12.75">
      <c r="K22" s="10" t="s">
        <v>19</v>
      </c>
    </row>
  </sheetData>
  <mergeCells count="21">
    <mergeCell ref="N9:N10"/>
    <mergeCell ref="B7:B10"/>
    <mergeCell ref="F7:F10"/>
    <mergeCell ref="G7:G10"/>
    <mergeCell ref="O9:O10"/>
    <mergeCell ref="I7:L8"/>
    <mergeCell ref="N7:O8"/>
    <mergeCell ref="J9:J10"/>
    <mergeCell ref="K9:K10"/>
    <mergeCell ref="L9:L10"/>
    <mergeCell ref="I9:I10"/>
    <mergeCell ref="A1:O1"/>
    <mergeCell ref="A2:O2"/>
    <mergeCell ref="A4:O4"/>
    <mergeCell ref="C7:E8"/>
    <mergeCell ref="H7:H10"/>
    <mergeCell ref="M7:M10"/>
    <mergeCell ref="C9:C10"/>
    <mergeCell ref="D9:D10"/>
    <mergeCell ref="E9:E10"/>
    <mergeCell ref="A7:A10"/>
  </mergeCells>
  <printOptions/>
  <pageMargins left="0.0984251968503937" right="0.0984251968503937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0.140625" style="0" customWidth="1"/>
    <col min="2" max="2" width="25.140625" style="0" customWidth="1"/>
    <col min="3" max="3" width="19.57421875" style="0" bestFit="1" customWidth="1"/>
    <col min="4" max="5" width="14.140625" style="0" customWidth="1"/>
    <col min="6" max="6" width="17.421875" style="0" customWidth="1"/>
    <col min="7" max="7" width="7.8515625" style="0" customWidth="1"/>
    <col min="8" max="9" width="5.7109375" style="0" customWidth="1"/>
    <col min="10" max="10" width="6.7109375" style="0" customWidth="1"/>
    <col min="11" max="11" width="16.00390625" style="0" customWidth="1"/>
  </cols>
  <sheetData>
    <row r="1" spans="1:15" ht="15.75">
      <c r="A1" s="43" t="s">
        <v>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.75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.75">
      <c r="A4" s="45" t="s">
        <v>86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7" spans="1:15" ht="12.75">
      <c r="A7" s="71" t="s">
        <v>23</v>
      </c>
      <c r="B7" s="71" t="s">
        <v>87</v>
      </c>
      <c r="C7" s="71" t="s">
        <v>88</v>
      </c>
      <c r="D7" s="69" t="s">
        <v>93</v>
      </c>
      <c r="E7" s="70"/>
      <c r="F7" s="71" t="s">
        <v>89</v>
      </c>
      <c r="G7" s="71" t="s">
        <v>90</v>
      </c>
      <c r="H7" s="69" t="s">
        <v>94</v>
      </c>
      <c r="I7" s="70"/>
      <c r="J7" s="71" t="s">
        <v>91</v>
      </c>
      <c r="K7" s="71" t="s">
        <v>92</v>
      </c>
      <c r="L7" s="69" t="s">
        <v>95</v>
      </c>
      <c r="M7" s="74"/>
      <c r="N7" s="74"/>
      <c r="O7" s="70"/>
    </row>
    <row r="8" spans="1:15" ht="12.75">
      <c r="A8" s="72"/>
      <c r="B8" s="72"/>
      <c r="C8" s="72"/>
      <c r="D8" s="75" t="s">
        <v>96</v>
      </c>
      <c r="E8" s="78" t="s">
        <v>97</v>
      </c>
      <c r="F8" s="72"/>
      <c r="G8" s="72"/>
      <c r="H8" s="75" t="s">
        <v>98</v>
      </c>
      <c r="I8" s="78" t="s">
        <v>99</v>
      </c>
      <c r="J8" s="72"/>
      <c r="K8" s="72"/>
      <c r="L8" s="81" t="s">
        <v>100</v>
      </c>
      <c r="M8" s="82"/>
      <c r="N8" s="87" t="s">
        <v>101</v>
      </c>
      <c r="O8" s="88"/>
    </row>
    <row r="9" spans="1:15" ht="12.75">
      <c r="A9" s="72"/>
      <c r="B9" s="72"/>
      <c r="C9" s="72"/>
      <c r="D9" s="76"/>
      <c r="E9" s="79"/>
      <c r="F9" s="72"/>
      <c r="G9" s="72"/>
      <c r="H9" s="76"/>
      <c r="I9" s="79"/>
      <c r="J9" s="72"/>
      <c r="K9" s="72"/>
      <c r="L9" s="83"/>
      <c r="M9" s="84"/>
      <c r="N9" s="89"/>
      <c r="O9" s="90"/>
    </row>
    <row r="10" spans="1:15" ht="12.75">
      <c r="A10" s="73"/>
      <c r="B10" s="73"/>
      <c r="C10" s="73"/>
      <c r="D10" s="77"/>
      <c r="E10" s="80"/>
      <c r="F10" s="73"/>
      <c r="G10" s="73"/>
      <c r="H10" s="77"/>
      <c r="I10" s="80"/>
      <c r="J10" s="73"/>
      <c r="K10" s="73"/>
      <c r="L10" s="85"/>
      <c r="M10" s="86"/>
      <c r="N10" s="91"/>
      <c r="O10" s="92"/>
    </row>
    <row r="11" spans="1:15" ht="96.75" customHeight="1">
      <c r="A11" s="13" t="s">
        <v>37</v>
      </c>
      <c r="B11" s="14" t="s">
        <v>102</v>
      </c>
      <c r="C11" s="15" t="s">
        <v>43</v>
      </c>
      <c r="D11" s="14" t="s">
        <v>103</v>
      </c>
      <c r="E11" s="14" t="s">
        <v>104</v>
      </c>
      <c r="F11" s="22">
        <v>800000</v>
      </c>
      <c r="G11" s="14" t="s">
        <v>105</v>
      </c>
      <c r="H11" s="14" t="s">
        <v>106</v>
      </c>
      <c r="I11" s="14" t="s">
        <v>106</v>
      </c>
      <c r="J11" s="14" t="s">
        <v>107</v>
      </c>
      <c r="K11" s="14" t="s">
        <v>108</v>
      </c>
      <c r="L11" s="14">
        <v>1</v>
      </c>
      <c r="M11" s="14" t="s">
        <v>109</v>
      </c>
      <c r="N11" s="14">
        <v>4</v>
      </c>
      <c r="O11" s="17" t="s">
        <v>110</v>
      </c>
    </row>
    <row r="12" spans="1:15" ht="52.5">
      <c r="A12" s="13" t="s">
        <v>45</v>
      </c>
      <c r="B12" s="14" t="s">
        <v>111</v>
      </c>
      <c r="C12" s="15" t="s">
        <v>48</v>
      </c>
      <c r="D12" s="14" t="s">
        <v>103</v>
      </c>
      <c r="E12" s="14" t="s">
        <v>104</v>
      </c>
      <c r="F12" s="22">
        <v>173000</v>
      </c>
      <c r="G12" s="14" t="s">
        <v>105</v>
      </c>
      <c r="H12" s="14" t="s">
        <v>106</v>
      </c>
      <c r="I12" s="14" t="s">
        <v>106</v>
      </c>
      <c r="J12" s="14" t="s">
        <v>107</v>
      </c>
      <c r="K12" s="14" t="s">
        <v>108</v>
      </c>
      <c r="L12" s="14">
        <v>1</v>
      </c>
      <c r="M12" s="14" t="s">
        <v>109</v>
      </c>
      <c r="N12" s="14">
        <v>3</v>
      </c>
      <c r="O12" s="17" t="s">
        <v>109</v>
      </c>
    </row>
    <row r="13" spans="1:15" ht="12.75">
      <c r="A13" s="9" t="s">
        <v>2</v>
      </c>
      <c r="B13" s="9" t="s">
        <v>2</v>
      </c>
      <c r="C13" s="9" t="s">
        <v>2</v>
      </c>
      <c r="D13" s="9" t="s">
        <v>2</v>
      </c>
      <c r="E13" s="11" t="s">
        <v>73</v>
      </c>
      <c r="F13" s="12">
        <f>SUM(F11:F12)</f>
        <v>973000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</row>
    <row r="16" ht="12.75">
      <c r="J16" s="10" t="s">
        <v>19</v>
      </c>
    </row>
  </sheetData>
  <mergeCells count="20">
    <mergeCell ref="L7:O7"/>
    <mergeCell ref="D8:D10"/>
    <mergeCell ref="E8:E10"/>
    <mergeCell ref="H8:H10"/>
    <mergeCell ref="I8:I10"/>
    <mergeCell ref="L8:M10"/>
    <mergeCell ref="N8:O10"/>
    <mergeCell ref="G7:G10"/>
    <mergeCell ref="J7:J10"/>
    <mergeCell ref="K7:K10"/>
    <mergeCell ref="D7:E7"/>
    <mergeCell ref="H7:I7"/>
    <mergeCell ref="A7:A10"/>
    <mergeCell ref="B7:B10"/>
    <mergeCell ref="C7:C10"/>
    <mergeCell ref="F7:F10"/>
    <mergeCell ref="A1:O1"/>
    <mergeCell ref="A2:O2"/>
    <mergeCell ref="A3:O3"/>
    <mergeCell ref="A4:O4"/>
  </mergeCells>
  <printOptions/>
  <pageMargins left="0.11811023622047245" right="0.11811023622047245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 M</cp:lastModifiedBy>
  <cp:lastPrinted>2009-06-12T13:38:22Z</cp:lastPrinted>
  <dcterms:created xsi:type="dcterms:W3CDTF">2009-05-26T14:37:47Z</dcterms:created>
  <dcterms:modified xsi:type="dcterms:W3CDTF">2009-06-12T13:38:27Z</dcterms:modified>
  <cp:category/>
  <cp:version/>
  <cp:contentType/>
  <cp:contentStatus/>
</cp:coreProperties>
</file>