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o-2015\Area_Comune\scanner_personali\patrizia_routolo\"/>
    </mc:Choice>
  </mc:AlternateContent>
  <xr:revisionPtr revIDLastSave="0" documentId="8_{8C7CB9E8-BA55-497F-B7F3-925589EC989E}" xr6:coauthVersionLast="44" xr6:coauthVersionMax="44" xr10:uidLastSave="{00000000-0000-0000-0000-000000000000}"/>
  <bookViews>
    <workbookView xWindow="-120" yWindow="-120" windowWidth="19440" windowHeight="15000" xr2:uid="{F1DB4FBB-A698-4AD7-BB43-C3004F2188BB}"/>
  </bookViews>
  <sheets>
    <sheet name="Foglio1" sheetId="1" r:id="rId1"/>
  </sheets>
  <definedNames>
    <definedName name="OLE_LINK5" localSheetId="0">Foglio1!$A$3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0" i="1"/>
  <c r="C15" i="1"/>
  <c r="C14" i="1"/>
  <c r="C9" i="1"/>
</calcChain>
</file>

<file path=xl/sharedStrings.xml><?xml version="1.0" encoding="utf-8"?>
<sst xmlns="http://schemas.openxmlformats.org/spreadsheetml/2006/main" count="35" uniqueCount="35">
  <si>
    <t>ARTICOLO CCNL</t>
  </si>
  <si>
    <t>RIFERIMENTO</t>
  </si>
  <si>
    <t>RISORSE STABILI</t>
  </si>
  <si>
    <t>Art. 76 comma 2, CCNL 2016-2018</t>
  </si>
  <si>
    <t>Risorse storiche consolidate</t>
  </si>
  <si>
    <t>Artt. 5 comma 1 e 6 comma 2 CCNL 00/01</t>
  </si>
  <si>
    <t>Incrementi 0,69% monte salari 2003 e quota pro-capite</t>
  </si>
  <si>
    <t>Art. 4 comma 3 CCNL 00/01</t>
  </si>
  <si>
    <t xml:space="preserve">Importo RIA annuale cessato dal servizio </t>
  </si>
  <si>
    <t>Art.36 comma 1 CCNL 2006/2007</t>
  </si>
  <si>
    <t>Incremento risorse 0,16% monte salari 2005</t>
  </si>
  <si>
    <t>Artt. 1 comma 1-2  CCNL  18/02/2009</t>
  </si>
  <si>
    <t>Integrazione risorse 0,55% monte salari 2005</t>
  </si>
  <si>
    <t>Importo unico consolidato – art. 76, comma 2 CCNL 2016-2018</t>
  </si>
  <si>
    <t>Incrementi fondo risorse decentrate art. 76 comma 3 CCNL Funzioni centrali</t>
  </si>
  <si>
    <t>Importi ratei Ria e ind .Ente personale cessato anno precedente (art. 76 ccnl comma 4 lett. d)</t>
  </si>
  <si>
    <t>Totale incrementi</t>
  </si>
  <si>
    <t>Totale Risorse Stabili</t>
  </si>
  <si>
    <t>Risorse variabili NON soggette al limite (Economie fondo anno precedente):</t>
  </si>
  <si>
    <t>Progressioni economiche</t>
  </si>
  <si>
    <t>Posizioni organizzative</t>
  </si>
  <si>
    <t>Indennità di ente</t>
  </si>
  <si>
    <t>Totale risorse variabili NON soggette al limite</t>
  </si>
  <si>
    <t xml:space="preserve">Decurtazioni Fondo Consolidate </t>
  </si>
  <si>
    <t>(ex-art.1 comma 189 L.266/2005)</t>
  </si>
  <si>
    <t>Consolidamento riduzione fondo 2004 del 10% - art. 67, comma 5 legge 133/2008</t>
  </si>
  <si>
    <t>Decurtazione permanente ex art. 1 c. 456 legge 147/2013</t>
  </si>
  <si>
    <t>Riduzione % del fondo cessazioni personale anno 2016 e limite fondo 2015</t>
  </si>
  <si>
    <t>Riduzione limite fondo 2016</t>
  </si>
  <si>
    <t>Totale decurtazioni</t>
  </si>
  <si>
    <t>TOTALE FONDO ANNO 2019</t>
  </si>
  <si>
    <t>-     </t>
  </si>
  <si>
    <t>COMPOSIZIONE FONDO PER LE RISORSE DECENTRATE ANNO 2019</t>
  </si>
  <si>
    <t>Incremento dal 01.01.2018 pari allo 0,49% monte salari 2015 (art.76 comma 3 lett. a)</t>
  </si>
  <si>
    <t xml:space="preserve">Decurtazione art. 23 comma 2 del d.lgs. 75/2017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</si>
</sst>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819B-42A2-4DD2-AC93-FEAA9810AA14}">
  <dimension ref="A1:C27"/>
  <sheetViews>
    <sheetView tabSelected="1" workbookViewId="0">
      <selection sqref="A1:C1"/>
    </sheetView>
  </sheetViews>
  <sheetFormatPr defaultRowHeight="15.75" x14ac:dyDescent="0.25"/>
  <cols>
    <col min="1" max="1" width="39.42578125" style="1" customWidth="1"/>
    <col min="2" max="2" width="54.7109375" style="1" customWidth="1"/>
    <col min="3" max="3" width="18.7109375" style="1" customWidth="1"/>
    <col min="4" max="16384" width="9.140625" style="1"/>
  </cols>
  <sheetData>
    <row r="1" spans="1:3" x14ac:dyDescent="0.25">
      <c r="A1" s="22" t="s">
        <v>32</v>
      </c>
      <c r="B1" s="22"/>
      <c r="C1" s="22"/>
    </row>
    <row r="2" spans="1:3" ht="16.5" thickBot="1" x14ac:dyDescent="0.3">
      <c r="A2" s="2"/>
    </row>
    <row r="3" spans="1:3" ht="16.5" thickBot="1" x14ac:dyDescent="0.3">
      <c r="A3" s="3" t="s">
        <v>0</v>
      </c>
      <c r="B3" s="4" t="s">
        <v>1</v>
      </c>
      <c r="C3" s="4" t="s">
        <v>2</v>
      </c>
    </row>
    <row r="4" spans="1:3" ht="16.5" thickBot="1" x14ac:dyDescent="0.3">
      <c r="A4" s="5" t="s">
        <v>3</v>
      </c>
      <c r="B4" s="6" t="s">
        <v>4</v>
      </c>
      <c r="C4" s="7">
        <v>373905</v>
      </c>
    </row>
    <row r="5" spans="1:3" ht="32.25" thickBot="1" x14ac:dyDescent="0.3">
      <c r="A5" s="5" t="s">
        <v>5</v>
      </c>
      <c r="B5" s="6" t="s">
        <v>6</v>
      </c>
      <c r="C5" s="7">
        <v>17665</v>
      </c>
    </row>
    <row r="6" spans="1:3" ht="16.5" thickBot="1" x14ac:dyDescent="0.3">
      <c r="A6" s="5" t="s">
        <v>7</v>
      </c>
      <c r="B6" s="6" t="s">
        <v>8</v>
      </c>
      <c r="C6" s="7">
        <v>15939.84</v>
      </c>
    </row>
    <row r="7" spans="1:3" ht="16.5" thickBot="1" x14ac:dyDescent="0.3">
      <c r="A7" s="5" t="s">
        <v>9</v>
      </c>
      <c r="B7" s="6" t="s">
        <v>10</v>
      </c>
      <c r="C7" s="7">
        <v>2792</v>
      </c>
    </row>
    <row r="8" spans="1:3" ht="16.5" thickBot="1" x14ac:dyDescent="0.3">
      <c r="A8" s="5" t="s">
        <v>11</v>
      </c>
      <c r="B8" s="6" t="s">
        <v>12</v>
      </c>
      <c r="C8" s="7">
        <v>4799.3900000000003</v>
      </c>
    </row>
    <row r="9" spans="1:3" x14ac:dyDescent="0.25">
      <c r="A9" s="37"/>
      <c r="B9" s="39" t="s">
        <v>13</v>
      </c>
      <c r="C9" s="20">
        <f t="shared" ref="C9" si="0">SUM(C4:C8)</f>
        <v>415101.23000000004</v>
      </c>
    </row>
    <row r="10" spans="1:3" ht="16.5" thickBot="1" x14ac:dyDescent="0.3">
      <c r="A10" s="38"/>
      <c r="B10" s="40"/>
      <c r="C10" s="21"/>
    </row>
    <row r="11" spans="1:3" ht="16.5" thickBot="1" x14ac:dyDescent="0.3">
      <c r="A11" s="33" t="s">
        <v>14</v>
      </c>
      <c r="B11" s="34"/>
      <c r="C11" s="12"/>
    </row>
    <row r="12" spans="1:3" ht="16.5" thickBot="1" x14ac:dyDescent="0.3">
      <c r="A12" s="29" t="s">
        <v>33</v>
      </c>
      <c r="B12" s="30"/>
      <c r="C12" s="7">
        <v>15587.77</v>
      </c>
    </row>
    <row r="13" spans="1:3" ht="16.5" thickBot="1" x14ac:dyDescent="0.3">
      <c r="A13" s="29" t="s">
        <v>15</v>
      </c>
      <c r="B13" s="30"/>
      <c r="C13" s="7">
        <v>1387.26</v>
      </c>
    </row>
    <row r="14" spans="1:3" ht="16.5" thickBot="1" x14ac:dyDescent="0.3">
      <c r="A14" s="27" t="s">
        <v>16</v>
      </c>
      <c r="B14" s="28"/>
      <c r="C14" s="8">
        <f>SUM(C12:C13)</f>
        <v>16975.03</v>
      </c>
    </row>
    <row r="15" spans="1:3" x14ac:dyDescent="0.25">
      <c r="A15" s="35" t="s">
        <v>17</v>
      </c>
      <c r="B15" s="36"/>
      <c r="C15" s="9">
        <f>SUM(C9,C14)</f>
        <v>432076.26</v>
      </c>
    </row>
    <row r="16" spans="1:3" ht="16.5" thickBot="1" x14ac:dyDescent="0.3">
      <c r="A16" s="33" t="s">
        <v>18</v>
      </c>
      <c r="B16" s="34"/>
      <c r="C16" s="12"/>
    </row>
    <row r="17" spans="1:3" ht="16.5" thickBot="1" x14ac:dyDescent="0.3">
      <c r="A17" s="29" t="s">
        <v>19</v>
      </c>
      <c r="B17" s="30"/>
      <c r="C17" s="7">
        <v>2890.63</v>
      </c>
    </row>
    <row r="18" spans="1:3" ht="16.5" thickBot="1" x14ac:dyDescent="0.3">
      <c r="A18" s="29" t="s">
        <v>20</v>
      </c>
      <c r="B18" s="30"/>
      <c r="C18" s="7">
        <v>218</v>
      </c>
    </row>
    <row r="19" spans="1:3" ht="16.5" thickBot="1" x14ac:dyDescent="0.3">
      <c r="A19" s="29" t="s">
        <v>21</v>
      </c>
      <c r="B19" s="30"/>
      <c r="C19" s="7">
        <v>5108.3100000000004</v>
      </c>
    </row>
    <row r="20" spans="1:3" ht="16.5" thickBot="1" x14ac:dyDescent="0.3">
      <c r="A20" s="27" t="s">
        <v>22</v>
      </c>
      <c r="B20" s="28"/>
      <c r="C20" s="8">
        <f>SUM(C17:C19)</f>
        <v>8216.94</v>
      </c>
    </row>
    <row r="21" spans="1:3" ht="16.5" thickBot="1" x14ac:dyDescent="0.3">
      <c r="A21" s="31" t="s">
        <v>23</v>
      </c>
      <c r="B21" s="32"/>
      <c r="C21" s="13"/>
    </row>
    <row r="22" spans="1:3" ht="31.5" x14ac:dyDescent="0.25">
      <c r="A22" s="16" t="s">
        <v>24</v>
      </c>
      <c r="B22" s="17" t="s">
        <v>25</v>
      </c>
      <c r="C22" s="10">
        <v>-36930</v>
      </c>
    </row>
    <row r="23" spans="1:3" ht="31.5" x14ac:dyDescent="0.25">
      <c r="A23" s="14" t="s">
        <v>26</v>
      </c>
      <c r="B23" s="15" t="s">
        <v>27</v>
      </c>
      <c r="C23" s="10">
        <v>-9807.7099999999991</v>
      </c>
    </row>
    <row r="24" spans="1:3" ht="32.25" thickBot="1" x14ac:dyDescent="0.3">
      <c r="A24" s="18" t="s">
        <v>34</v>
      </c>
      <c r="B24" s="19" t="s">
        <v>28</v>
      </c>
      <c r="C24" s="10">
        <v>-184.38</v>
      </c>
    </row>
    <row r="25" spans="1:3" x14ac:dyDescent="0.25">
      <c r="A25" s="23"/>
      <c r="B25" s="24"/>
      <c r="C25" s="11" t="s">
        <v>31</v>
      </c>
    </row>
    <row r="26" spans="1:3" ht="16.5" thickBot="1" x14ac:dyDescent="0.3">
      <c r="A26" s="25" t="s">
        <v>29</v>
      </c>
      <c r="B26" s="26"/>
      <c r="C26" s="10">
        <f>SUM(C22:C24)</f>
        <v>-46922.09</v>
      </c>
    </row>
    <row r="27" spans="1:3" ht="16.5" thickBot="1" x14ac:dyDescent="0.3">
      <c r="A27" s="27" t="s">
        <v>30</v>
      </c>
      <c r="B27" s="28"/>
      <c r="C27" s="8">
        <v>385154.17</v>
      </c>
    </row>
  </sheetData>
  <mergeCells count="18">
    <mergeCell ref="A11:B11"/>
    <mergeCell ref="A12:B12"/>
    <mergeCell ref="C9:C10"/>
    <mergeCell ref="A1:C1"/>
    <mergeCell ref="A25:B25"/>
    <mergeCell ref="A26:B26"/>
    <mergeCell ref="A27:B27"/>
    <mergeCell ref="A18:B18"/>
    <mergeCell ref="A19:B19"/>
    <mergeCell ref="A20:B20"/>
    <mergeCell ref="A21:B21"/>
    <mergeCell ref="A16:B16"/>
    <mergeCell ref="A17:B17"/>
    <mergeCell ref="A13:B13"/>
    <mergeCell ref="A14:B14"/>
    <mergeCell ref="A15:B15"/>
    <mergeCell ref="A9:A10"/>
    <mergeCell ref="B9:B10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pier.mosso</dc:creator>
  <cp:lastModifiedBy>Patrizia R</cp:lastModifiedBy>
  <cp:lastPrinted>2019-09-12T13:48:11Z</cp:lastPrinted>
  <dcterms:created xsi:type="dcterms:W3CDTF">2019-09-12T13:34:34Z</dcterms:created>
  <dcterms:modified xsi:type="dcterms:W3CDTF">2019-09-13T08:01:49Z</dcterms:modified>
</cp:coreProperties>
</file>